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V21" i="32" l="1"/>
  <c r="T21" i="32"/>
  <c r="R21" i="32"/>
  <c r="P21" i="32"/>
  <c r="N21" i="32"/>
  <c r="L21" i="32"/>
  <c r="J21" i="32"/>
  <c r="H21" i="32"/>
  <c r="F21" i="32"/>
  <c r="D21" i="32"/>
  <c r="V20" i="32"/>
  <c r="T20" i="32"/>
  <c r="R20" i="32"/>
  <c r="P20" i="32"/>
  <c r="N20" i="32"/>
  <c r="L20" i="32"/>
  <c r="J20" i="32"/>
  <c r="H20" i="32"/>
  <c r="F20" i="32"/>
  <c r="D20" i="32"/>
  <c r="V19" i="32"/>
  <c r="T19" i="32"/>
  <c r="R19" i="32"/>
  <c r="P19" i="32"/>
  <c r="N19" i="32"/>
  <c r="L19" i="32"/>
  <c r="J19" i="32"/>
  <c r="H19" i="32"/>
  <c r="F19" i="32"/>
  <c r="D19" i="32"/>
  <c r="V18" i="32"/>
  <c r="T18" i="32"/>
  <c r="R18" i="32"/>
  <c r="P18" i="32"/>
  <c r="N18" i="32"/>
  <c r="L18" i="32"/>
  <c r="J18" i="32"/>
  <c r="H18" i="32"/>
  <c r="F18" i="32"/>
  <c r="D18" i="32"/>
  <c r="V17" i="32"/>
  <c r="T17" i="32"/>
  <c r="R17" i="32"/>
  <c r="P17" i="32"/>
  <c r="N17" i="32"/>
  <c r="L17" i="32"/>
  <c r="J17" i="32"/>
  <c r="H17" i="32"/>
  <c r="F17" i="32"/>
  <c r="D17" i="32"/>
  <c r="V16" i="32"/>
  <c r="T16" i="32"/>
  <c r="R16" i="32"/>
  <c r="P16" i="32"/>
  <c r="N16" i="32"/>
  <c r="L16" i="32"/>
  <c r="J16" i="32"/>
  <c r="H16" i="32"/>
  <c r="F16" i="32"/>
  <c r="D16" i="32"/>
  <c r="V15" i="32"/>
  <c r="T15" i="32"/>
  <c r="R15" i="32"/>
  <c r="P15" i="32"/>
  <c r="N15" i="32"/>
  <c r="L15" i="32"/>
  <c r="J15" i="32"/>
  <c r="H15" i="32"/>
  <c r="F15" i="32"/>
  <c r="D15" i="32"/>
  <c r="V14" i="32"/>
  <c r="T14" i="32"/>
  <c r="R14" i="32"/>
  <c r="P14" i="32"/>
  <c r="N14" i="32"/>
  <c r="L14" i="32"/>
  <c r="J14" i="32"/>
  <c r="H14" i="32"/>
  <c r="F14" i="32"/>
  <c r="D14" i="32"/>
  <c r="V13" i="32"/>
  <c r="T13" i="32"/>
  <c r="R13" i="32"/>
  <c r="P13" i="32"/>
  <c r="N13" i="32"/>
  <c r="L13" i="32"/>
  <c r="J13" i="32"/>
  <c r="H13" i="32"/>
  <c r="F13" i="32"/>
  <c r="D13" i="32"/>
  <c r="V12" i="32"/>
  <c r="T12" i="32"/>
  <c r="R12" i="32"/>
  <c r="P12" i="32"/>
  <c r="N12" i="32"/>
  <c r="L12" i="32"/>
  <c r="J12" i="32"/>
  <c r="H12" i="32"/>
  <c r="F12" i="32"/>
  <c r="D12" i="32"/>
  <c r="V11" i="32"/>
  <c r="T11" i="32"/>
  <c r="R11" i="32"/>
  <c r="P11" i="32"/>
  <c r="N11" i="32"/>
  <c r="L11" i="32"/>
  <c r="J11" i="32"/>
  <c r="H11" i="32"/>
  <c r="F11" i="32"/>
  <c r="D11" i="32"/>
  <c r="V10" i="32"/>
  <c r="T10" i="32"/>
  <c r="R10" i="32"/>
  <c r="P10" i="32"/>
  <c r="N10" i="32"/>
  <c r="L10" i="32"/>
  <c r="J10" i="32"/>
  <c r="H10" i="32"/>
  <c r="F10" i="32"/>
  <c r="D10" i="32"/>
  <c r="V9" i="32"/>
  <c r="T9" i="32"/>
  <c r="R9" i="32"/>
  <c r="P9" i="32"/>
  <c r="N9" i="32"/>
  <c r="L9" i="32"/>
  <c r="J9" i="32"/>
  <c r="H9" i="32"/>
  <c r="F9" i="32"/>
  <c r="D9" i="32"/>
  <c r="V8" i="32"/>
  <c r="T8" i="32"/>
  <c r="R8" i="32"/>
  <c r="P8" i="32"/>
  <c r="N8" i="32"/>
  <c r="L8" i="32"/>
  <c r="J8" i="32"/>
  <c r="H8" i="32"/>
  <c r="F8" i="32"/>
  <c r="D8" i="32"/>
</calcChain>
</file>

<file path=xl/sharedStrings.xml><?xml version="1.0" encoding="utf-8"?>
<sst xmlns="http://schemas.openxmlformats.org/spreadsheetml/2006/main" count="52" uniqueCount="52">
  <si>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</si>
  <si>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</si>
  <si>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</si>
  <si>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</si>
  <si>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</si>
  <si>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</si>
  <si>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</si>
  <si>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</si>
  <si>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</si>
  <si>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</si>
  <si>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</si>
  <si>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</si>
  <si>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</si>
  <si>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</si>
  <si>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</si>
  <si>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</si>
  <si>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</si>
  <si>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</si>
  <si>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</si>
  <si>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</si>
  <si>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</si>
  <si>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</si>
  <si>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</si>
  <si>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</si>
  <si>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</si>
  <si>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</si>
  <si>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</si>
  <si>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</si>
  <si>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</si>
  <si>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</si>
  <si>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</si>
  <si>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</si>
  <si>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</si>
  <si>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</si>
  <si>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</si>
  <si>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</si>
  <si>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</si>
  <si>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</si>
  <si>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14.3</t>
  </si>
  <si>
    <t>محافظة : عكار</t>
  </si>
  <si>
    <t xml:space="preserve"> * يمكن تسجيل فروقات طفيفة بنسبة 0.1 وذلك نتيجة التدوير</t>
  </si>
  <si>
    <t>استخدام الاراضي للزراعات الدائمة حسب حجم المساحة المزروعة للحيازات*</t>
  </si>
  <si>
    <t>% (2/1)</t>
  </si>
  <si>
    <t>% (5/1)</t>
  </si>
  <si>
    <t>% (10/1)</t>
  </si>
  <si>
    <t>% (11/1)</t>
  </si>
  <si>
    <t>%
 (3/1)</t>
  </si>
  <si>
    <t>%
 (4/1)</t>
  </si>
  <si>
    <t>%
 (6/1)</t>
  </si>
  <si>
    <t>%
 (7/1)</t>
  </si>
  <si>
    <t>% 
(8/1)</t>
  </si>
  <si>
    <t>%
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</si>
</sst>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2" xfId="0" applyFont="1" applyBorder="1" applyAlignment="1"/>
    <xf numFmtId="0" fontId="2" fillId="0" borderId="2" xfId="0" applyFont="1" applyBorder="1" applyAlignment="1">
      <alignment horizontal="left"/>
    </xf>
    <xf numFmtId="0" fontId="3" fillId="0" borderId="0" xfId="0" applyFont="1"/>
    <xf numFmtId="1" fontId="0" fillId="0" borderId="18" xfId="1" applyNumberFormat="1" applyFont="1" applyBorder="1"/>
    <xf numFmtId="1" fontId="0" fillId="0" borderId="12" xfId="1" applyNumberFormat="1" applyFont="1" applyBorder="1"/>
    <xf numFmtId="1" fontId="0" fillId="0" borderId="11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6" fontId="0" fillId="0" borderId="6" xfId="0" applyNumberFormat="1" applyBorder="1"/>
    <xf numFmtId="165" fontId="0" fillId="0" borderId="17" xfId="1" applyNumberFormat="1" applyFont="1" applyBorder="1"/>
    <xf numFmtId="164" fontId="0" fillId="0" borderId="15" xfId="1" applyNumberFormat="1" applyFont="1" applyBorder="1"/>
    <xf numFmtId="166" fontId="0" fillId="0" borderId="16" xfId="0" applyNumberFormat="1" applyBorder="1"/>
    <xf numFmtId="0" fontId="1" fillId="0" borderId="5" xfId="0" applyFont="1" applyBorder="1"/>
    <xf numFmtId="165" fontId="1" fillId="0" borderId="5" xfId="1" applyNumberFormat="1" applyFont="1" applyBorder="1"/>
    <xf numFmtId="164" fontId="1" fillId="0" borderId="13" xfId="1" applyNumberFormat="1" applyFont="1" applyBorder="1"/>
    <xf numFmtId="166" fontId="1" fillId="0" borderId="14" xfId="0" applyNumberFormat="1" applyFont="1" applyBorder="1"/>
    <xf numFmtId="0" fontId="1" fillId="0" borderId="0" xfId="0" applyFont="1"/>
    <xf numFmtId="0" fontId="1" fillId="0" borderId="10" xfId="0" applyFont="1" applyBorder="1"/>
    <xf numFmtId="0" fontId="1" fillId="0" borderId="8" xfId="0" applyFont="1" applyBorder="1"/>
    <xf numFmtId="0" fontId="1" fillId="0" borderId="9" xfId="0" applyFont="1" applyBorder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rightToLeft="1" tabSelected="1" workbookViewId="0">
      <selection activeCell="A2" sqref="A2:V2"/>
    </sheetView>
  </sheetViews>
  <sheetFormatPr defaultRowHeight="15" x14ac:dyDescent="0.25"/>
  <cols>
    <col min="1" max="1" width="16.42578125" customWidth="1"/>
    <col min="2" max="2" width="12.42578125" customWidth="1"/>
    <col min="3" max="3" width="9.28515625" customWidth="1"/>
    <col min="4" max="4" width="6.5703125" customWidth="1"/>
    <col min="5" max="5" width="7.85546875" customWidth="1"/>
    <col min="6" max="6" width="8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39.75" customHeight="1" x14ac:dyDescent="0.25">
      <c r="A1" s="26" t="s">
        <v>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s="2" customFormat="1" ht="67.5" customHeight="1" x14ac:dyDescent="0.25">
      <c r="A2" s="26" t="s">
        <v>41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s="2" customFormat="1" ht="22.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3" customFormat="1" ht="18" customHeight="1" thickBot="1" x14ac:dyDescent="0.35">
      <c r="A4" s="6" t="s">
        <v>38</v>
      </c>
      <c r="N4" s="4"/>
      <c r="O4" s="4"/>
      <c r="V4" s="5" t="s">
        <v>15</v>
      </c>
    </row>
    <row r="5" spans="1:22" ht="57" customHeight="1" thickBot="1" x14ac:dyDescent="0.3">
      <c r="A5" s="28" t="s">
        <v>0</v>
      </c>
      <c r="B5" s="27" t="s">
        <v>18</v>
      </c>
      <c r="C5" s="27" t="s">
        <v>30</v>
      </c>
      <c r="D5" s="27"/>
      <c r="E5" s="27" t="s">
        <v>31</v>
      </c>
      <c r="F5" s="27"/>
      <c r="G5" s="27" t="s">
        <v>32</v>
      </c>
      <c r="H5" s="27"/>
      <c r="I5" s="27" t="s">
        <v>33</v>
      </c>
      <c r="J5" s="27"/>
      <c r="K5" s="27" t="s">
        <v>16</v>
      </c>
      <c r="L5" s="27"/>
      <c r="M5" s="27" t="s">
        <v>34</v>
      </c>
      <c r="N5" s="27"/>
      <c r="O5" s="27" t="s">
        <v>17</v>
      </c>
      <c r="P5" s="27"/>
      <c r="Q5" s="27" t="s">
        <v>19</v>
      </c>
      <c r="R5" s="27"/>
      <c r="S5" s="27" t="s">
        <v>35</v>
      </c>
      <c r="T5" s="27"/>
      <c r="U5" s="27" t="s">
        <v>36</v>
      </c>
      <c r="V5" s="27"/>
    </row>
    <row r="6" spans="1:22" ht="45" customHeight="1" thickBot="1" x14ac:dyDescent="0.3">
      <c r="A6" s="29"/>
      <c r="B6" s="27"/>
      <c r="C6" s="1" t="s">
        <v>26</v>
      </c>
      <c r="D6" s="1" t="s">
        <v>42</v>
      </c>
      <c r="E6" s="1" t="s">
        <v>21</v>
      </c>
      <c r="F6" s="1" t="s">
        <v>46</v>
      </c>
      <c r="G6" s="1" t="s">
        <v>20</v>
      </c>
      <c r="H6" s="1" t="s">
        <v>47</v>
      </c>
      <c r="I6" s="1" t="s">
        <v>22</v>
      </c>
      <c r="J6" s="1" t="s">
        <v>43</v>
      </c>
      <c r="K6" s="1" t="s">
        <v>23</v>
      </c>
      <c r="L6" s="1" t="s">
        <v>48</v>
      </c>
      <c r="M6" s="1" t="s">
        <v>24</v>
      </c>
      <c r="N6" s="1" t="s">
        <v>49</v>
      </c>
      <c r="O6" s="1" t="s">
        <v>25</v>
      </c>
      <c r="P6" s="1" t="s">
        <v>50</v>
      </c>
      <c r="Q6" s="1" t="s">
        <v>27</v>
      </c>
      <c r="R6" s="1" t="s">
        <v>51</v>
      </c>
      <c r="S6" s="1" t="s">
        <v>29</v>
      </c>
      <c r="T6" s="1" t="s">
        <v>44</v>
      </c>
      <c r="U6" s="1" t="s">
        <v>37</v>
      </c>
      <c r="V6" s="1" t="s">
        <v>45</v>
      </c>
    </row>
    <row r="7" spans="1:22" ht="18" customHeight="1" x14ac:dyDescent="0.25">
      <c r="A7" s="21" t="s">
        <v>1</v>
      </c>
      <c r="B7" s="7">
        <v>0</v>
      </c>
      <c r="C7" s="8">
        <v>0</v>
      </c>
      <c r="D7" s="9">
        <v>0</v>
      </c>
      <c r="E7" s="8">
        <v>0</v>
      </c>
      <c r="F7" s="9">
        <v>0</v>
      </c>
      <c r="G7" s="8">
        <v>0</v>
      </c>
      <c r="H7" s="9">
        <v>0</v>
      </c>
      <c r="I7" s="8">
        <v>0</v>
      </c>
      <c r="J7" s="9">
        <v>0</v>
      </c>
      <c r="K7" s="8">
        <v>0</v>
      </c>
      <c r="L7" s="9">
        <v>0</v>
      </c>
      <c r="M7" s="8">
        <v>0</v>
      </c>
      <c r="N7" s="9">
        <v>0</v>
      </c>
      <c r="O7" s="8">
        <v>0</v>
      </c>
      <c r="P7" s="9">
        <v>0</v>
      </c>
      <c r="Q7" s="8">
        <v>0</v>
      </c>
      <c r="R7" s="9">
        <v>0</v>
      </c>
      <c r="S7" s="8">
        <v>0</v>
      </c>
      <c r="T7" s="9">
        <v>0</v>
      </c>
      <c r="U7" s="8">
        <v>0</v>
      </c>
      <c r="V7" s="9">
        <v>0</v>
      </c>
    </row>
    <row r="8" spans="1:22" ht="18" customHeight="1" x14ac:dyDescent="0.25">
      <c r="A8" s="22" t="s">
        <v>2</v>
      </c>
      <c r="B8" s="10">
        <v>48.793999999999997</v>
      </c>
      <c r="C8" s="11">
        <v>3.32</v>
      </c>
      <c r="D8" s="12">
        <f t="shared" ref="D8:D21" si="0">C8/B8*100</f>
        <v>6.80411526007296</v>
      </c>
      <c r="E8" s="11">
        <v>9.3949999999999996</v>
      </c>
      <c r="F8" s="12">
        <f>E8/B8*100</f>
        <v>19.254416526622126</v>
      </c>
      <c r="G8" s="11">
        <v>3.15</v>
      </c>
      <c r="H8" s="12">
        <f>G8/B8*100</f>
        <v>6.4557117678403078</v>
      </c>
      <c r="I8" s="11">
        <v>0.77500000000000002</v>
      </c>
      <c r="J8" s="12">
        <f>I8/B8*100</f>
        <v>1.588310038119441</v>
      </c>
      <c r="K8" s="11">
        <v>25.774000000000001</v>
      </c>
      <c r="L8" s="12">
        <f>K8/B8*100</f>
        <v>52.822068287084477</v>
      </c>
      <c r="M8" s="11">
        <v>0</v>
      </c>
      <c r="N8" s="12">
        <f>M8/B8*100</f>
        <v>0</v>
      </c>
      <c r="O8" s="11">
        <v>1.2</v>
      </c>
      <c r="P8" s="12">
        <f>O8/B8*100</f>
        <v>2.4593187687010696</v>
      </c>
      <c r="Q8" s="11">
        <v>0.3</v>
      </c>
      <c r="R8" s="12">
        <f>Q8/B8*100</f>
        <v>0.61482969217526739</v>
      </c>
      <c r="S8" s="11">
        <v>4.88</v>
      </c>
      <c r="T8" s="12">
        <f>S8/B8*100</f>
        <v>10.00122965938435</v>
      </c>
      <c r="U8" s="11">
        <v>0</v>
      </c>
      <c r="V8" s="12">
        <f>U8/B8*100</f>
        <v>0</v>
      </c>
    </row>
    <row r="9" spans="1:22" ht="18" customHeight="1" x14ac:dyDescent="0.25">
      <c r="A9" s="22" t="s">
        <v>3</v>
      </c>
      <c r="B9" s="10">
        <v>3121.9580000000001</v>
      </c>
      <c r="C9" s="11">
        <v>75.114999999999995</v>
      </c>
      <c r="D9" s="12">
        <f t="shared" si="0"/>
        <v>2.406022118170712</v>
      </c>
      <c r="E9" s="11">
        <v>602.92499999999995</v>
      </c>
      <c r="F9" s="12">
        <f t="shared" ref="F9:F21" si="1">E9/B9*100</f>
        <v>19.312399462132415</v>
      </c>
      <c r="G9" s="11">
        <v>202.72</v>
      </c>
      <c r="H9" s="12">
        <f t="shared" ref="H9:H21" si="2">G9/B9*100</f>
        <v>6.4933608972318009</v>
      </c>
      <c r="I9" s="11">
        <v>86.938000000000002</v>
      </c>
      <c r="J9" s="12">
        <f t="shared" ref="J9:J21" si="3">I9/B9*100</f>
        <v>2.7847267644215585</v>
      </c>
      <c r="K9" s="11">
        <v>1855.6189999999999</v>
      </c>
      <c r="L9" s="12">
        <f t="shared" ref="L9:L21" si="4">K9/B9*100</f>
        <v>59.437667002566975</v>
      </c>
      <c r="M9" s="11">
        <v>0.16</v>
      </c>
      <c r="N9" s="12">
        <f t="shared" ref="N9:N21" si="5">M9/B9*100</f>
        <v>5.1249888691647996E-3</v>
      </c>
      <c r="O9" s="11">
        <v>39.799999999999997</v>
      </c>
      <c r="P9" s="12">
        <f t="shared" ref="P9:P21" si="6">O9/B9*100</f>
        <v>1.2748409812047439</v>
      </c>
      <c r="Q9" s="11">
        <v>2.1749999999999998</v>
      </c>
      <c r="R9" s="12">
        <f t="shared" ref="R9:R21" si="7">Q9/B9*100</f>
        <v>6.9667817440208987E-2</v>
      </c>
      <c r="S9" s="11">
        <v>255.006</v>
      </c>
      <c r="T9" s="12">
        <f t="shared" ref="T9:T21" si="8">S9/B9*100</f>
        <v>8.1681431973139933</v>
      </c>
      <c r="U9" s="11">
        <v>0</v>
      </c>
      <c r="V9" s="12">
        <f t="shared" ref="V9:V21" si="9">U9/B9*100</f>
        <v>0</v>
      </c>
    </row>
    <row r="10" spans="1:22" ht="18" customHeight="1" x14ac:dyDescent="0.25">
      <c r="A10" s="22" t="s">
        <v>4</v>
      </c>
      <c r="B10" s="10">
        <v>17307.141</v>
      </c>
      <c r="C10" s="11">
        <v>247.36</v>
      </c>
      <c r="D10" s="12">
        <f t="shared" si="0"/>
        <v>1.4292366370621237</v>
      </c>
      <c r="E10" s="11">
        <v>2993.895</v>
      </c>
      <c r="F10" s="12">
        <f t="shared" si="1"/>
        <v>17.298611018422974</v>
      </c>
      <c r="G10" s="11">
        <v>1207.3810000000001</v>
      </c>
      <c r="H10" s="12">
        <f t="shared" si="2"/>
        <v>6.9762013263773612</v>
      </c>
      <c r="I10" s="11">
        <v>622.07000000000005</v>
      </c>
      <c r="J10" s="12">
        <f t="shared" si="3"/>
        <v>3.5942967125535068</v>
      </c>
      <c r="K10" s="11">
        <v>10972.496999999999</v>
      </c>
      <c r="L10" s="12">
        <f t="shared" si="4"/>
        <v>63.398668792263258</v>
      </c>
      <c r="M10" s="11">
        <v>1.75</v>
      </c>
      <c r="N10" s="12">
        <f t="shared" si="5"/>
        <v>1.0111433193963116E-2</v>
      </c>
      <c r="O10" s="11">
        <v>241.73</v>
      </c>
      <c r="P10" s="12">
        <f t="shared" si="6"/>
        <v>1.3967067119866881</v>
      </c>
      <c r="Q10" s="11">
        <v>16.55</v>
      </c>
      <c r="R10" s="12">
        <f t="shared" si="7"/>
        <v>9.5625268205765487E-2</v>
      </c>
      <c r="S10" s="11">
        <v>990.00800000000004</v>
      </c>
      <c r="T10" s="12">
        <f t="shared" si="8"/>
        <v>5.7202284305651645</v>
      </c>
      <c r="U10" s="11">
        <v>0</v>
      </c>
      <c r="V10" s="12">
        <f t="shared" si="9"/>
        <v>0</v>
      </c>
    </row>
    <row r="11" spans="1:22" ht="18" customHeight="1" x14ac:dyDescent="0.25">
      <c r="A11" s="22" t="s">
        <v>5</v>
      </c>
      <c r="B11" s="10">
        <v>26294.71</v>
      </c>
      <c r="C11" s="11">
        <v>412.70299999999997</v>
      </c>
      <c r="D11" s="12">
        <f t="shared" si="0"/>
        <v>1.5695286238182509</v>
      </c>
      <c r="E11" s="11">
        <v>4158.7269999999999</v>
      </c>
      <c r="F11" s="12">
        <f t="shared" si="1"/>
        <v>15.815831397265837</v>
      </c>
      <c r="G11" s="11">
        <v>2173.75</v>
      </c>
      <c r="H11" s="12">
        <f t="shared" si="2"/>
        <v>8.2668719297531705</v>
      </c>
      <c r="I11" s="11">
        <v>805.678</v>
      </c>
      <c r="J11" s="12">
        <f t="shared" si="3"/>
        <v>3.0640307499112942</v>
      </c>
      <c r="K11" s="11">
        <v>16913.870999999999</v>
      </c>
      <c r="L11" s="12">
        <f t="shared" si="4"/>
        <v>64.324234798558351</v>
      </c>
      <c r="M11" s="11">
        <v>1.905</v>
      </c>
      <c r="N11" s="12">
        <f t="shared" si="5"/>
        <v>7.2448032322851262E-3</v>
      </c>
      <c r="O11" s="11">
        <v>563.58699999999999</v>
      </c>
      <c r="P11" s="12">
        <f t="shared" si="6"/>
        <v>2.1433474641857622</v>
      </c>
      <c r="Q11" s="11">
        <v>26.62</v>
      </c>
      <c r="R11" s="12">
        <f t="shared" si="7"/>
        <v>0.10123709293618376</v>
      </c>
      <c r="S11" s="11">
        <v>1225.269</v>
      </c>
      <c r="T11" s="12">
        <f t="shared" si="8"/>
        <v>4.6597547567552562</v>
      </c>
      <c r="U11" s="11">
        <v>0</v>
      </c>
      <c r="V11" s="12">
        <f t="shared" si="9"/>
        <v>0</v>
      </c>
    </row>
    <row r="12" spans="1:22" ht="18" customHeight="1" x14ac:dyDescent="0.25">
      <c r="A12" s="22" t="s">
        <v>6</v>
      </c>
      <c r="B12" s="10">
        <v>37067.964999999997</v>
      </c>
      <c r="C12" s="11">
        <v>1000.141</v>
      </c>
      <c r="D12" s="12">
        <f t="shared" si="0"/>
        <v>2.6981276150444193</v>
      </c>
      <c r="E12" s="11">
        <v>4993.3249999999998</v>
      </c>
      <c r="F12" s="12">
        <f t="shared" si="1"/>
        <v>13.470728700644885</v>
      </c>
      <c r="G12" s="11">
        <v>3601.6149999999998</v>
      </c>
      <c r="H12" s="12">
        <f t="shared" si="2"/>
        <v>9.7162468994453839</v>
      </c>
      <c r="I12" s="11">
        <v>1430.0889999999999</v>
      </c>
      <c r="J12" s="12">
        <f t="shared" si="3"/>
        <v>3.8580186422427021</v>
      </c>
      <c r="K12" s="11">
        <v>23384.544999999998</v>
      </c>
      <c r="L12" s="12">
        <f t="shared" si="4"/>
        <v>63.085591561338752</v>
      </c>
      <c r="M12" s="11">
        <v>0.5</v>
      </c>
      <c r="N12" s="12">
        <f t="shared" si="5"/>
        <v>1.3488736163423053E-3</v>
      </c>
      <c r="O12" s="11">
        <v>1008.48</v>
      </c>
      <c r="P12" s="12">
        <f t="shared" si="6"/>
        <v>2.7206241292177764</v>
      </c>
      <c r="Q12" s="11">
        <v>90.25</v>
      </c>
      <c r="R12" s="12">
        <f t="shared" si="7"/>
        <v>0.24347168774978611</v>
      </c>
      <c r="S12" s="11">
        <v>1429.02</v>
      </c>
      <c r="T12" s="12">
        <f t="shared" si="8"/>
        <v>3.8551347504509628</v>
      </c>
      <c r="U12" s="11">
        <v>0</v>
      </c>
      <c r="V12" s="12">
        <f t="shared" si="9"/>
        <v>0</v>
      </c>
    </row>
    <row r="13" spans="1:22" ht="18" customHeight="1" x14ac:dyDescent="0.25">
      <c r="A13" s="22" t="s">
        <v>7</v>
      </c>
      <c r="B13" s="10">
        <v>32426.421999999999</v>
      </c>
      <c r="C13" s="11">
        <v>1943.7750000000001</v>
      </c>
      <c r="D13" s="12">
        <f t="shared" si="0"/>
        <v>5.9944171453760768</v>
      </c>
      <c r="E13" s="11">
        <v>2995.85</v>
      </c>
      <c r="F13" s="12">
        <f t="shared" si="1"/>
        <v>9.2389163380406263</v>
      </c>
      <c r="G13" s="11">
        <v>3642.6779999999999</v>
      </c>
      <c r="H13" s="12">
        <f t="shared" si="2"/>
        <v>11.23367234288137</v>
      </c>
      <c r="I13" s="11">
        <v>1832.3019999999999</v>
      </c>
      <c r="J13" s="12">
        <f t="shared" si="3"/>
        <v>5.6506450202862348</v>
      </c>
      <c r="K13" s="11">
        <v>20244.66</v>
      </c>
      <c r="L13" s="12">
        <f t="shared" si="4"/>
        <v>62.432605114434146</v>
      </c>
      <c r="M13" s="11">
        <v>1.3</v>
      </c>
      <c r="N13" s="12">
        <f t="shared" si="5"/>
        <v>4.0090763020354204E-3</v>
      </c>
      <c r="O13" s="11">
        <v>621.34699999999998</v>
      </c>
      <c r="P13" s="12">
        <f t="shared" si="6"/>
        <v>1.9161750254160017</v>
      </c>
      <c r="Q13" s="11">
        <v>37.9</v>
      </c>
      <c r="R13" s="12">
        <f t="shared" si="7"/>
        <v>0.11687999372857109</v>
      </c>
      <c r="S13" s="11">
        <v>1071.6099999999999</v>
      </c>
      <c r="T13" s="12">
        <f t="shared" si="8"/>
        <v>3.3047432738647511</v>
      </c>
      <c r="U13" s="11">
        <v>0</v>
      </c>
      <c r="V13" s="12">
        <f t="shared" si="9"/>
        <v>0</v>
      </c>
    </row>
    <row r="14" spans="1:22" x14ac:dyDescent="0.25">
      <c r="A14" s="22" t="s">
        <v>8</v>
      </c>
      <c r="B14" s="10">
        <v>16749.832999999999</v>
      </c>
      <c r="C14" s="11">
        <v>1826.3679999999999</v>
      </c>
      <c r="D14" s="12">
        <f t="shared" si="0"/>
        <v>10.903798264734938</v>
      </c>
      <c r="E14" s="11">
        <v>959.3</v>
      </c>
      <c r="F14" s="12">
        <f t="shared" si="1"/>
        <v>5.7272212803554519</v>
      </c>
      <c r="G14" s="11">
        <v>1990.59</v>
      </c>
      <c r="H14" s="12">
        <f t="shared" si="2"/>
        <v>11.884237890610612</v>
      </c>
      <c r="I14" s="11">
        <v>1334.08</v>
      </c>
      <c r="J14" s="12">
        <f t="shared" si="3"/>
        <v>7.964736126025854</v>
      </c>
      <c r="K14" s="11">
        <v>9654.7999999999993</v>
      </c>
      <c r="L14" s="12">
        <f t="shared" si="4"/>
        <v>57.641171706010439</v>
      </c>
      <c r="M14" s="11">
        <v>0.01</v>
      </c>
      <c r="N14" s="12">
        <f t="shared" si="5"/>
        <v>5.9702087776039325E-5</v>
      </c>
      <c r="O14" s="11">
        <v>232.61</v>
      </c>
      <c r="P14" s="12">
        <f t="shared" si="6"/>
        <v>1.3887302637584509</v>
      </c>
      <c r="Q14" s="11">
        <v>35.1</v>
      </c>
      <c r="R14" s="12">
        <f t="shared" si="7"/>
        <v>0.20955432809389804</v>
      </c>
      <c r="S14" s="11">
        <v>621.97500000000002</v>
      </c>
      <c r="T14" s="12">
        <f t="shared" si="8"/>
        <v>3.7133206044502058</v>
      </c>
      <c r="U14" s="11">
        <v>0</v>
      </c>
      <c r="V14" s="12">
        <f t="shared" si="9"/>
        <v>0</v>
      </c>
    </row>
    <row r="15" spans="1:22" x14ac:dyDescent="0.25">
      <c r="A15" s="22" t="s">
        <v>9</v>
      </c>
      <c r="B15" s="10">
        <v>8788.82</v>
      </c>
      <c r="C15" s="11">
        <v>1592.47</v>
      </c>
      <c r="D15" s="12">
        <f t="shared" si="0"/>
        <v>18.119269708561561</v>
      </c>
      <c r="E15" s="11">
        <v>389.1</v>
      </c>
      <c r="F15" s="12">
        <f t="shared" si="1"/>
        <v>4.4272154851276966</v>
      </c>
      <c r="G15" s="11">
        <v>934.15</v>
      </c>
      <c r="H15" s="12">
        <f t="shared" si="2"/>
        <v>10.628844372737182</v>
      </c>
      <c r="I15" s="11">
        <v>612.29999999999995</v>
      </c>
      <c r="J15" s="12">
        <f t="shared" si="3"/>
        <v>6.966805555239497</v>
      </c>
      <c r="K15" s="11">
        <v>4868.25</v>
      </c>
      <c r="L15" s="12">
        <f t="shared" si="4"/>
        <v>55.391394976800065</v>
      </c>
      <c r="M15" s="11">
        <v>0</v>
      </c>
      <c r="N15" s="12">
        <f t="shared" si="5"/>
        <v>0</v>
      </c>
      <c r="O15" s="11">
        <v>96.9</v>
      </c>
      <c r="P15" s="12">
        <f t="shared" si="6"/>
        <v>1.1025370868899353</v>
      </c>
      <c r="Q15" s="11">
        <v>23</v>
      </c>
      <c r="R15" s="12">
        <f t="shared" si="7"/>
        <v>0.26169610937532001</v>
      </c>
      <c r="S15" s="11">
        <v>262.64999999999998</v>
      </c>
      <c r="T15" s="12">
        <f t="shared" si="8"/>
        <v>2.9884557881490346</v>
      </c>
      <c r="U15" s="11">
        <v>0</v>
      </c>
      <c r="V15" s="12">
        <f t="shared" si="9"/>
        <v>0</v>
      </c>
    </row>
    <row r="16" spans="1:22" x14ac:dyDescent="0.25">
      <c r="A16" s="22" t="s">
        <v>10</v>
      </c>
      <c r="B16" s="10">
        <v>4101.3900000000003</v>
      </c>
      <c r="C16" s="11">
        <v>814.79</v>
      </c>
      <c r="D16" s="12">
        <f t="shared" si="0"/>
        <v>19.866191705738785</v>
      </c>
      <c r="E16" s="11">
        <v>190.85</v>
      </c>
      <c r="F16" s="12">
        <f t="shared" si="1"/>
        <v>4.6533004664272344</v>
      </c>
      <c r="G16" s="11">
        <v>291.8</v>
      </c>
      <c r="H16" s="12">
        <f t="shared" si="2"/>
        <v>7.1146611270813063</v>
      </c>
      <c r="I16" s="11">
        <v>329.95</v>
      </c>
      <c r="J16" s="12">
        <f t="shared" si="3"/>
        <v>8.0448335808104083</v>
      </c>
      <c r="K16" s="11">
        <v>2195.6999999999998</v>
      </c>
      <c r="L16" s="12">
        <f t="shared" si="4"/>
        <v>53.535508693394185</v>
      </c>
      <c r="M16" s="11">
        <v>0</v>
      </c>
      <c r="N16" s="12">
        <f t="shared" si="5"/>
        <v>0</v>
      </c>
      <c r="O16" s="11">
        <v>52.5</v>
      </c>
      <c r="P16" s="12">
        <f t="shared" si="6"/>
        <v>1.2800538354070203</v>
      </c>
      <c r="Q16" s="11">
        <v>0</v>
      </c>
      <c r="R16" s="12">
        <f t="shared" si="7"/>
        <v>0</v>
      </c>
      <c r="S16" s="11">
        <v>225.8</v>
      </c>
      <c r="T16" s="12">
        <f t="shared" si="8"/>
        <v>5.5054505911410523</v>
      </c>
      <c r="U16" s="11">
        <v>0</v>
      </c>
      <c r="V16" s="12">
        <f t="shared" si="9"/>
        <v>0</v>
      </c>
    </row>
    <row r="17" spans="1:22" x14ac:dyDescent="0.25">
      <c r="A17" s="22" t="s">
        <v>11</v>
      </c>
      <c r="B17" s="10">
        <v>8038.88</v>
      </c>
      <c r="C17" s="11">
        <v>1759.16</v>
      </c>
      <c r="D17" s="12">
        <f t="shared" si="0"/>
        <v>21.883147901200168</v>
      </c>
      <c r="E17" s="11">
        <v>385</v>
      </c>
      <c r="F17" s="12">
        <f t="shared" si="1"/>
        <v>4.7892243695639189</v>
      </c>
      <c r="G17" s="11">
        <v>961</v>
      </c>
      <c r="H17" s="12">
        <f t="shared" si="2"/>
        <v>11.954401608184224</v>
      </c>
      <c r="I17" s="11">
        <v>884</v>
      </c>
      <c r="J17" s="12">
        <f t="shared" si="3"/>
        <v>10.996556734271442</v>
      </c>
      <c r="K17" s="11">
        <v>3584.5</v>
      </c>
      <c r="L17" s="12">
        <f t="shared" si="4"/>
        <v>44.589544812212644</v>
      </c>
      <c r="M17" s="11">
        <v>0</v>
      </c>
      <c r="N17" s="12">
        <f t="shared" si="5"/>
        <v>0</v>
      </c>
      <c r="O17" s="11">
        <v>77.5</v>
      </c>
      <c r="P17" s="12">
        <f t="shared" si="6"/>
        <v>0.96406464582130846</v>
      </c>
      <c r="Q17" s="11">
        <v>6</v>
      </c>
      <c r="R17" s="12">
        <f t="shared" si="7"/>
        <v>7.4637262902294846E-2</v>
      </c>
      <c r="S17" s="11">
        <v>381.72</v>
      </c>
      <c r="T17" s="12">
        <f t="shared" si="8"/>
        <v>4.7484226658439983</v>
      </c>
      <c r="U17" s="11">
        <v>0</v>
      </c>
      <c r="V17" s="12">
        <f t="shared" si="9"/>
        <v>0</v>
      </c>
    </row>
    <row r="18" spans="1:22" x14ac:dyDescent="0.25">
      <c r="A18" s="22" t="s">
        <v>12</v>
      </c>
      <c r="B18" s="10">
        <v>4334</v>
      </c>
      <c r="C18" s="11">
        <v>1258.5</v>
      </c>
      <c r="D18" s="12">
        <f t="shared" si="0"/>
        <v>29.037840332256575</v>
      </c>
      <c r="E18" s="11">
        <v>152.25</v>
      </c>
      <c r="F18" s="12">
        <f t="shared" si="1"/>
        <v>3.5129210890632208</v>
      </c>
      <c r="G18" s="11">
        <v>441.65</v>
      </c>
      <c r="H18" s="12">
        <f t="shared" si="2"/>
        <v>10.190355329949238</v>
      </c>
      <c r="I18" s="11">
        <v>163.19999999999999</v>
      </c>
      <c r="J18" s="12">
        <f t="shared" si="3"/>
        <v>3.765574526995846</v>
      </c>
      <c r="K18" s="11">
        <v>2024.85</v>
      </c>
      <c r="L18" s="12">
        <f t="shared" si="4"/>
        <v>46.720119981541295</v>
      </c>
      <c r="M18" s="11">
        <v>0</v>
      </c>
      <c r="N18" s="12">
        <f t="shared" si="5"/>
        <v>0</v>
      </c>
      <c r="O18" s="11">
        <v>15.3</v>
      </c>
      <c r="P18" s="12">
        <f t="shared" si="6"/>
        <v>0.35302261190586065</v>
      </c>
      <c r="Q18" s="11">
        <v>3.5</v>
      </c>
      <c r="R18" s="12">
        <f t="shared" si="7"/>
        <v>8.0756806645131518E-2</v>
      </c>
      <c r="S18" s="11">
        <v>124.75</v>
      </c>
      <c r="T18" s="12">
        <f t="shared" si="8"/>
        <v>2.878403322565759</v>
      </c>
      <c r="U18" s="11">
        <v>0</v>
      </c>
      <c r="V18" s="12">
        <f t="shared" si="9"/>
        <v>0</v>
      </c>
    </row>
    <row r="19" spans="1:22" x14ac:dyDescent="0.25">
      <c r="A19" s="22" t="s">
        <v>13</v>
      </c>
      <c r="B19" s="10">
        <v>6461</v>
      </c>
      <c r="C19" s="11">
        <v>2093</v>
      </c>
      <c r="D19" s="12">
        <f t="shared" si="0"/>
        <v>32.394366197183103</v>
      </c>
      <c r="E19" s="11">
        <v>30</v>
      </c>
      <c r="F19" s="12">
        <f t="shared" si="1"/>
        <v>0.46432440798637981</v>
      </c>
      <c r="G19" s="11">
        <v>687.75</v>
      </c>
      <c r="H19" s="12">
        <f t="shared" si="2"/>
        <v>10.644637053087758</v>
      </c>
      <c r="I19" s="11">
        <v>453.75</v>
      </c>
      <c r="J19" s="12">
        <f t="shared" si="3"/>
        <v>7.0229066707939953</v>
      </c>
      <c r="K19" s="11">
        <v>2860</v>
      </c>
      <c r="L19" s="12">
        <f t="shared" si="4"/>
        <v>44.265593561368213</v>
      </c>
      <c r="M19" s="11">
        <v>0</v>
      </c>
      <c r="N19" s="12">
        <f t="shared" si="5"/>
        <v>0</v>
      </c>
      <c r="O19" s="11">
        <v>28</v>
      </c>
      <c r="P19" s="12">
        <f t="shared" si="6"/>
        <v>0.43336944745395445</v>
      </c>
      <c r="Q19" s="11">
        <v>28</v>
      </c>
      <c r="R19" s="12">
        <f t="shared" si="7"/>
        <v>0.43336944745395445</v>
      </c>
      <c r="S19" s="11">
        <v>280.5</v>
      </c>
      <c r="T19" s="12">
        <f t="shared" si="8"/>
        <v>4.3414332146726515</v>
      </c>
      <c r="U19" s="11">
        <v>0</v>
      </c>
      <c r="V19" s="12">
        <f t="shared" si="9"/>
        <v>0</v>
      </c>
    </row>
    <row r="20" spans="1:22" ht="15.75" thickBot="1" x14ac:dyDescent="0.3">
      <c r="A20" s="23" t="s">
        <v>14</v>
      </c>
      <c r="B20" s="13">
        <v>2136</v>
      </c>
      <c r="C20" s="14">
        <v>755</v>
      </c>
      <c r="D20" s="15">
        <f t="shared" si="0"/>
        <v>35.346441947565545</v>
      </c>
      <c r="E20" s="14">
        <v>0</v>
      </c>
      <c r="F20" s="15">
        <f t="shared" si="1"/>
        <v>0</v>
      </c>
      <c r="G20" s="14">
        <v>150</v>
      </c>
      <c r="H20" s="15">
        <f t="shared" si="2"/>
        <v>7.02247191011236</v>
      </c>
      <c r="I20" s="14">
        <v>362</v>
      </c>
      <c r="J20" s="15">
        <f t="shared" si="3"/>
        <v>16.94756554307116</v>
      </c>
      <c r="K20" s="14">
        <v>868</v>
      </c>
      <c r="L20" s="15">
        <f t="shared" si="4"/>
        <v>40.636704119850187</v>
      </c>
      <c r="M20" s="14">
        <v>0</v>
      </c>
      <c r="N20" s="15">
        <f t="shared" si="5"/>
        <v>0</v>
      </c>
      <c r="O20" s="14">
        <v>0</v>
      </c>
      <c r="P20" s="15">
        <f t="shared" si="6"/>
        <v>0</v>
      </c>
      <c r="Q20" s="14">
        <v>0</v>
      </c>
      <c r="R20" s="15">
        <f t="shared" si="7"/>
        <v>0</v>
      </c>
      <c r="S20" s="14">
        <v>1</v>
      </c>
      <c r="T20" s="15">
        <f t="shared" si="8"/>
        <v>4.6816479400749067E-2</v>
      </c>
      <c r="U20" s="14">
        <v>0</v>
      </c>
      <c r="V20" s="15">
        <f t="shared" si="9"/>
        <v>0</v>
      </c>
    </row>
    <row r="21" spans="1:22" s="20" customFormat="1" ht="15.75" thickBot="1" x14ac:dyDescent="0.3">
      <c r="A21" s="16" t="s">
        <v>28</v>
      </c>
      <c r="B21" s="17">
        <v>166876.913</v>
      </c>
      <c r="C21" s="18">
        <v>13781.701999999999</v>
      </c>
      <c r="D21" s="19">
        <f t="shared" si="0"/>
        <v>8.2586031538107374</v>
      </c>
      <c r="E21" s="18">
        <v>17860.616999999998</v>
      </c>
      <c r="F21" s="19">
        <f t="shared" si="1"/>
        <v>10.702868766514154</v>
      </c>
      <c r="G21" s="18">
        <v>16288.234</v>
      </c>
      <c r="H21" s="19">
        <f t="shared" si="2"/>
        <v>9.7606275830378042</v>
      </c>
      <c r="I21" s="18">
        <v>8917.1319999999996</v>
      </c>
      <c r="J21" s="19">
        <f t="shared" si="3"/>
        <v>5.3435384438109779</v>
      </c>
      <c r="K21" s="18">
        <v>99453.066000000006</v>
      </c>
      <c r="L21" s="19">
        <f t="shared" si="4"/>
        <v>59.596659724883573</v>
      </c>
      <c r="M21" s="18">
        <v>5.625</v>
      </c>
      <c r="N21" s="19">
        <f t="shared" si="5"/>
        <v>3.3707478757112434E-3</v>
      </c>
      <c r="O21" s="18">
        <v>2978.9540000000002</v>
      </c>
      <c r="P21" s="19">
        <f t="shared" si="6"/>
        <v>1.7851205097496023</v>
      </c>
      <c r="Q21" s="18">
        <v>269.39499999999998</v>
      </c>
      <c r="R21" s="19">
        <f t="shared" si="7"/>
        <v>0.16143335537372985</v>
      </c>
      <c r="S21" s="18">
        <v>6874.1880000000001</v>
      </c>
      <c r="T21" s="19">
        <f t="shared" si="8"/>
        <v>4.1193163730203954</v>
      </c>
      <c r="U21" s="18">
        <v>0</v>
      </c>
      <c r="V21" s="19">
        <f t="shared" si="9"/>
        <v>0</v>
      </c>
    </row>
    <row r="23" spans="1:22" x14ac:dyDescent="0.25">
      <c r="A23" s="25" t="s">
        <v>40</v>
      </c>
      <c r="B23" s="25"/>
      <c r="C23" s="25"/>
      <c r="D23" s="25"/>
      <c r="E23" s="25"/>
    </row>
  </sheetData>
  <mergeCells count="15">
    <mergeCell ref="A23:E23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2012-10-23T09:29:42Z</dcterms:modified>
</cp:coreProperties>
</file>